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<sst xmlns="http://schemas.openxmlformats.org/spreadsheetml/2006/main" count="62" uniqueCount="61">
  <si>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</si>
  <si>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</si>
  <si>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</si>
  <si>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</si>
  <si>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</si>
  <si>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</si>
  <si>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</si>
  <si>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</si>
  <si>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</si>
  <si>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</si>
  <si>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</si>
  <si>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</si>
  <si>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</si>
  <si>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</si>
  <si>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</si>
  <si>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</si>
  <si>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</si>
  <si>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</si>
  <si>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</si>
  <si>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</si>
  <si>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</si>
  <si>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</si>
  <si>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</si>
  <si>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</si>
  <si>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</si>
  <si>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</si>
  <si>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</si>
  <si>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</si>
  <si>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</si>
  <si>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</si>
  <si>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</si>
  <si>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</si>
  <si>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</si>
  <si>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</si>
  <si>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</si>
  <si>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</si>
  <si>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</si>
  <si>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</si>
  <si>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</si>
  <si>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</si>
  <si>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</si>
  <si>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</si>
  <si>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</si>
  <si>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</si>
  <si>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</si>
  <si>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</si>
  <si>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</si>
  <si>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</si>
  <si>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</si>
  <si>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</si>
  <si>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</si>
  <si>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</si>
  <si>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</si>
  <si>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</si>
  <si>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</si>
  <si>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</si>
  <si>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</si>
  <si>
    <t>Nekonsolidovaná rozvaha k 30. září 2021</t>
  </si>
  <si>
    <t>30.09.2021</t>
  </si>
  <si>
    <t>NEKONSOLIDOVANÝ VÝKAZ ZISKU A ZTRÁTY ZA OBDOBÍ KONČÍCÍ 30.09.2021</t>
  </si>
  <si>
    <t>1-09/2021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</si>
</sst>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K_č_-;\-* #,##0\ _K_č_-;_-* &quot;-&quot;\ _K_č_-;_-@_-"/>
    <numFmt numFmtId="179" formatCode="_-* #,##0.00\ _K_č_-;\-* #,##0.00\ _K_č_-;_-* &quot;-&quot;??\ _K_č_-;_-@_-"/>
    <numFmt numFmtId="180" formatCode="&quot;Kč&quot;#,##0;\-&quot;Kč&quot;#,##0"/>
    <numFmt numFmtId="181" formatCode="&quot;Kč&quot;#,##0;[Red]\-&quot;Kč&quot;#,##0"/>
    <numFmt numFmtId="182" formatCode="&quot;Kč&quot;#,##0.00;\-&quot;Kč&quot;#,##0.00"/>
    <numFmt numFmtId="183" formatCode="&quot;Kč&quot;#,##0.00;[Red]\-&quot;Kč&quot;#,##0.00"/>
    <numFmt numFmtId="184" formatCode="_-&quot;Kč&quot;* #,##0_-;\-&quot;Kč&quot;* #,##0_-;_-&quot;Kč&quot;* &quot;-&quot;_-;_-@_-"/>
    <numFmt numFmtId="185" formatCode="_-&quot;Kč&quot;* #,##0.00_-;\-&quot;Kč&quot;* #,##0.00_-;_-&quot;Kč&quot;* &quot;-&quot;??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_);\(#,##0\);"/>
    <numFmt numFmtId="189" formatCode="#,##0_);\(#,##0\);0_)"/>
    <numFmt numFmtId="190" formatCode="[Green]\+0%;[Red]\-0%;"/>
    <numFmt numFmtId="191" formatCode="mmmm"/>
    <numFmt numFmtId="192" formatCode="\+#,##0_);[Red]\-#,##0_);\-_)"/>
    <numFmt numFmtId="193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43" fontId="0" fillId="0" borderId="0" applyFont="0" applyFill="0" applyBorder="0" applyAlignment="0" applyProtection="0"/>
    <xf numFmtId="0" fontId="19" fillId="23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87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91" fontId="11" fillId="0" borderId="0" applyFill="0" applyBorder="0">
      <alignment horizontal="center" shrinkToFit="1"/>
      <protection/>
    </xf>
    <xf numFmtId="188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92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90" fontId="32" fillId="0" borderId="0" applyFill="0" applyBorder="0">
      <alignment horizontal="center" vertical="center" shrinkToFit="1"/>
      <protection/>
    </xf>
    <xf numFmtId="193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89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y%20na%20web%202021Q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  <sheetName val="REPORT_ON_RENEWAL"/>
      <sheetName val="Partneři"/>
      <sheetName val="Pivot OUTPUT"/>
      <sheetName val="Pivot Contract"/>
      <sheetName val="PIVOT - Detail"/>
      <sheetName val="PIVOT_FAC_PROP"/>
      <sheetName val="PIVOT_FAC_LIAB"/>
      <sheetName val="Facultative_PROP"/>
      <sheetName val="Facultative_LIAB"/>
      <sheetName val="PIVOT - Pending"/>
      <sheetName val="SB presentation"/>
      <sheetName val="SB presentation (2)"/>
      <sheetName val="Output_NEW"/>
      <sheetName val="Waterfall"/>
      <sheetName val="Waterfall_Pending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  <sheetName val="REPORT_ON_RENEWAL"/>
      <sheetName val="Partneři"/>
      <sheetName val="Pivot OUTPUT"/>
      <sheetName val="Pivot Contract"/>
      <sheetName val="PIVOT - Detail"/>
      <sheetName val="PIVOT_FAC_PROP"/>
      <sheetName val="PIVOT_FAC_LIAB"/>
      <sheetName val="Facultative_PROP"/>
      <sheetName val="Facultative_LIAB"/>
      <sheetName val="PIVOT - Pending"/>
      <sheetName val="SB presentation"/>
      <sheetName val="SB presentation (2)"/>
      <sheetName val="Output_NEW"/>
      <sheetName val="Waterfall"/>
      <sheetName val="Waterfall_Pending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  <sheetName val="REPORT_ON_RENEWAL"/>
      <sheetName val="Partneři"/>
      <sheetName val="Pivot OUTPUT"/>
      <sheetName val="Pivot Contract"/>
      <sheetName val="PIVOT - Detail"/>
      <sheetName val="PIVOT_FAC_PROP"/>
      <sheetName val="PIVOT_FAC_LIAB"/>
      <sheetName val="Facultative_PROP"/>
      <sheetName val="Facultative_LIAB"/>
      <sheetName val="PIVOT - Pending"/>
      <sheetName val="SB presentation"/>
      <sheetName val="SB presentation (2)"/>
      <sheetName val="Output_NEW"/>
      <sheetName val="Waterfall"/>
      <sheetName val="Waterfall_Pending"/>
      <sheetName val="skupiny ŽP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  <sheetName val="REPORT_ON_RENEWAL"/>
      <sheetName val="Partneři"/>
      <sheetName val="Pivot OUTPUT"/>
      <sheetName val="Pivot Contract"/>
      <sheetName val="PIVOT - Detail"/>
      <sheetName val="PIVOT_FAC_PROP"/>
      <sheetName val="PIVOT_FAC_LIAB"/>
      <sheetName val="Facultative_PROP"/>
      <sheetName val="Facultative_LIAB"/>
      <sheetName val="PIVOT - Pending"/>
      <sheetName val="SB presentation"/>
      <sheetName val="SB presentation (2)"/>
      <sheetName val="Output_NEW"/>
      <sheetName val="Waterfall"/>
      <sheetName val="Waterfall_Pending"/>
      <sheetName val="UPR_prepocet"/>
      <sheetName val="Premie"/>
      <sheetName val="IZP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  <sheetName val="REPORT_ON_RENEWAL"/>
      <sheetName val="Partneři"/>
      <sheetName val="Pivot OUTPUT"/>
      <sheetName val="Pivot Contract"/>
      <sheetName val="PIVOT - Detail"/>
      <sheetName val="PIVOT_FAC_PROP"/>
      <sheetName val="PIVOT_FAC_LIAB"/>
      <sheetName val="Facultative_PROP"/>
      <sheetName val="Facultative_LIAB"/>
      <sheetName val="PIVOT - Pending"/>
      <sheetName val="SB presentation"/>
      <sheetName val="SB presentation (2)"/>
      <sheetName val="Output_NEW"/>
      <sheetName val="Waterfall"/>
      <sheetName val="Waterfall_Pending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  <sheetName val="Život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ASA"/>
      <sheetName val="BS_CNB_web"/>
      <sheetName val="PL_CNB_web"/>
      <sheetName val="poměrové ukazatele"/>
    </sheetNames>
    <sheetDataSet>
      <sheetData sheetId="1">
        <row r="7">
          <cell r="C7">
            <v>1423.4022199999997</v>
          </cell>
        </row>
        <row r="8">
          <cell r="C8">
            <v>2843.7115</v>
          </cell>
        </row>
        <row r="9">
          <cell r="C9">
            <v>6758.24209</v>
          </cell>
        </row>
        <row r="10">
          <cell r="C10">
            <v>627975.96917</v>
          </cell>
        </row>
        <row r="11">
          <cell r="C11">
            <v>7000.141860000001</v>
          </cell>
        </row>
        <row r="12">
          <cell r="C12">
            <v>471602.4536500001</v>
          </cell>
        </row>
        <row r="14">
          <cell r="C14">
            <v>33897.80008000001</v>
          </cell>
        </row>
        <row r="15">
          <cell r="C15">
            <v>115475.57357999998</v>
          </cell>
        </row>
        <row r="16">
          <cell r="C16">
            <v>147124.09581000006</v>
          </cell>
        </row>
        <row r="17">
          <cell r="C17">
            <v>648803.3156300001</v>
          </cell>
        </row>
        <row r="18">
          <cell r="C18">
            <v>6645.350059999999</v>
          </cell>
        </row>
        <row r="20">
          <cell r="C20">
            <v>441.60417000000007</v>
          </cell>
        </row>
        <row r="21">
          <cell r="C21">
            <v>11677.60662</v>
          </cell>
        </row>
        <row r="22">
          <cell r="C22">
            <v>33192.47891</v>
          </cell>
        </row>
        <row r="23">
          <cell r="C23">
            <v>1486885.7761800003</v>
          </cell>
        </row>
        <row r="26">
          <cell r="C26">
            <v>184420.21818999999</v>
          </cell>
        </row>
        <row r="27">
          <cell r="C27">
            <v>126850.35525</v>
          </cell>
        </row>
        <row r="28">
          <cell r="C28">
            <v>7299.629079999999</v>
          </cell>
        </row>
        <row r="29">
          <cell r="C29">
            <v>50270.233859999964</v>
          </cell>
        </row>
        <row r="30">
          <cell r="C30">
            <v>35000</v>
          </cell>
        </row>
        <row r="31">
          <cell r="C31">
            <v>1171791.2708899998</v>
          </cell>
        </row>
        <row r="32">
          <cell r="C32">
            <v>64433.12608</v>
          </cell>
        </row>
        <row r="33">
          <cell r="C33">
            <v>1023608.86535</v>
          </cell>
        </row>
        <row r="34">
          <cell r="C34">
            <v>83749.27945999999</v>
          </cell>
        </row>
        <row r="38">
          <cell r="C38">
            <v>94208.72215999996</v>
          </cell>
        </row>
        <row r="40">
          <cell r="C40">
            <v>410.28319999999997</v>
          </cell>
        </row>
        <row r="41">
          <cell r="C41">
            <v>1055.28175</v>
          </cell>
        </row>
        <row r="42">
          <cell r="C42">
            <v>1302465.5579999997</v>
          </cell>
        </row>
        <row r="43">
          <cell r="C43">
            <v>1486885.7761899997</v>
          </cell>
        </row>
      </sheetData>
      <sheetData sheetId="2">
        <row r="7">
          <cell r="C7">
            <v>307413.33668999997</v>
          </cell>
        </row>
        <row r="8">
          <cell r="C8">
            <v>505404.31619</v>
          </cell>
        </row>
        <row r="9">
          <cell r="C9">
            <v>185153.07062</v>
          </cell>
        </row>
        <row r="10">
          <cell r="C10">
            <v>17220.1773</v>
          </cell>
        </row>
        <row r="11">
          <cell r="C11">
            <v>4382.26842</v>
          </cell>
        </row>
        <row r="12">
          <cell r="C12">
            <v>7894.52345</v>
          </cell>
        </row>
        <row r="13">
          <cell r="C13">
            <v>10207.53781</v>
          </cell>
        </row>
        <row r="14">
          <cell r="C14">
            <v>2313.01436</v>
          </cell>
        </row>
        <row r="15">
          <cell r="C15">
            <v>1386.47152</v>
          </cell>
        </row>
        <row r="16">
          <cell r="C16">
            <v>237524.92810999998</v>
          </cell>
        </row>
        <row r="17">
          <cell r="C17">
            <v>271820.18157</v>
          </cell>
        </row>
        <row r="18">
          <cell r="C18">
            <v>68149.37491</v>
          </cell>
        </row>
        <row r="19">
          <cell r="C19">
            <v>366731.89124</v>
          </cell>
        </row>
        <row r="20">
          <cell r="C20">
            <v>332877.76979000005</v>
          </cell>
        </row>
        <row r="21">
          <cell r="C21">
            <v>62672.09047000002</v>
          </cell>
        </row>
        <row r="22">
          <cell r="C22">
            <v>89812.17421000001</v>
          </cell>
        </row>
        <row r="23">
          <cell r="C23">
            <v>5619.57043</v>
          </cell>
        </row>
        <row r="24">
          <cell r="C24">
            <v>1373.6029499999997</v>
          </cell>
        </row>
        <row r="25">
          <cell r="C25">
            <v>31386.05122</v>
          </cell>
        </row>
        <row r="26">
          <cell r="C26">
            <v>4541.897900000003</v>
          </cell>
        </row>
        <row r="28">
          <cell r="C28">
            <v>776.1637900000001</v>
          </cell>
        </row>
        <row r="29">
          <cell r="C29">
            <v>10086.184529999966</v>
          </cell>
        </row>
        <row r="30">
          <cell r="C30">
            <v>2833.1774100000002</v>
          </cell>
        </row>
        <row r="31">
          <cell r="C31">
            <v>7253.007119999966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0">
      <selection activeCell="C32" sqref="C32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57</v>
      </c>
    </row>
    <row r="3" spans="2:3" ht="13.5" thickBot="1">
      <c r="B3" s="1" t="s">
        <v>26</v>
      </c>
      <c r="C3" s="2" t="s">
        <v>58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27</v>
      </c>
      <c r="C5" s="11">
        <f>'[9]BS_CNB_web'!$C$7</f>
        <v>1423.4022199999997</v>
      </c>
      <c r="E5" s="16"/>
    </row>
    <row r="6" spans="2:6" ht="12.75" customHeight="1">
      <c r="B6" s="10" t="s">
        <v>28</v>
      </c>
      <c r="C6" s="11">
        <f>'[9]BS_CNB_web'!$C$8</f>
        <v>2843.7115</v>
      </c>
      <c r="E6" s="16"/>
      <c r="F6" s="25"/>
    </row>
    <row r="7" spans="2:5" ht="12.75" customHeight="1">
      <c r="B7" s="10" t="s">
        <v>29</v>
      </c>
      <c r="C7" s="11">
        <f>'[9]BS_CNB_web'!$C$9</f>
        <v>6758.24209</v>
      </c>
      <c r="E7" s="16"/>
    </row>
    <row r="8" spans="2:5" ht="12.75" customHeight="1">
      <c r="B8" s="4" t="s">
        <v>30</v>
      </c>
      <c r="C8" s="5">
        <f>'[9]BS_CNB_web'!$C$10</f>
        <v>627975.96917</v>
      </c>
      <c r="E8" s="16"/>
    </row>
    <row r="9" spans="2:5" ht="12.75" customHeight="1">
      <c r="B9" s="6" t="s">
        <v>31</v>
      </c>
      <c r="C9" s="7">
        <f>'[9]BS_CNB_web'!$C$11</f>
        <v>7000.141860000001</v>
      </c>
      <c r="E9" s="16"/>
    </row>
    <row r="10" spans="2:5" ht="12.75" customHeight="1">
      <c r="B10" s="21" t="s">
        <v>32</v>
      </c>
      <c r="C10" s="22">
        <f>'[9]BS_CNB_web'!$C$12</f>
        <v>471602.4536500001</v>
      </c>
      <c r="E10" s="16"/>
    </row>
    <row r="11" spans="2:5" ht="12.75" customHeight="1">
      <c r="B11" s="21" t="s">
        <v>33</v>
      </c>
      <c r="C11" s="22">
        <f>'[9]BS_CNB_web'!$C$14</f>
        <v>33897.80008000001</v>
      </c>
      <c r="E11" s="17"/>
    </row>
    <row r="12" spans="2:6" ht="12.75" customHeight="1">
      <c r="B12" s="8" t="s">
        <v>34</v>
      </c>
      <c r="C12" s="9">
        <f>'[9]BS_CNB_web'!$C$15</f>
        <v>115475.57357999998</v>
      </c>
      <c r="E12" s="18"/>
      <c r="F12" s="25"/>
    </row>
    <row r="13" spans="2:5" ht="12.75" customHeight="1">
      <c r="B13" s="10" t="s">
        <v>35</v>
      </c>
      <c r="C13" s="11">
        <f>'[9]BS_CNB_web'!$C$16</f>
        <v>147124.09581000006</v>
      </c>
      <c r="E13" s="16"/>
    </row>
    <row r="14" spans="2:6" ht="12.75" customHeight="1">
      <c r="B14" s="10" t="s">
        <v>37</v>
      </c>
      <c r="C14" s="11">
        <f>'[9]BS_CNB_web'!$C$17</f>
        <v>648803.3156300001</v>
      </c>
      <c r="E14" s="16"/>
      <c r="F14" s="25"/>
    </row>
    <row r="15" spans="2:5" ht="12.75" customHeight="1">
      <c r="B15" s="10" t="s">
        <v>36</v>
      </c>
      <c r="C15" s="11">
        <f>'[9]BS_CNB_web'!$C$18</f>
        <v>6645.350059999999</v>
      </c>
      <c r="E15" s="17"/>
    </row>
    <row r="16" spans="2:5" ht="12.75">
      <c r="B16" s="10" t="s">
        <v>38</v>
      </c>
      <c r="C16" s="11">
        <f>'[9]BS_CNB_web'!$C$20</f>
        <v>441.60417000000007</v>
      </c>
      <c r="E16" s="18"/>
    </row>
    <row r="17" spans="2:5" ht="12.75">
      <c r="B17" s="10" t="s">
        <v>39</v>
      </c>
      <c r="C17" s="11">
        <f>'[9]BS_CNB_web'!$C$21</f>
        <v>11677.60662</v>
      </c>
      <c r="E17" s="18"/>
    </row>
    <row r="18" spans="2:5" ht="12.75">
      <c r="B18" s="10" t="s">
        <v>40</v>
      </c>
      <c r="C18" s="11">
        <f>'[9]BS_CNB_web'!$C$22</f>
        <v>33192.47891</v>
      </c>
      <c r="E18" s="18"/>
    </row>
    <row r="19" spans="2:5" ht="12.75" customHeight="1">
      <c r="B19" s="10" t="s">
        <v>41</v>
      </c>
      <c r="C19" s="11">
        <f>'[9]BS_CNB_web'!$C$23</f>
        <v>1486885.7761800003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56</v>
      </c>
      <c r="C21" s="2"/>
      <c r="E21" s="16"/>
    </row>
    <row r="22" spans="2:5" ht="12.75" customHeight="1">
      <c r="B22" s="28" t="s">
        <v>46</v>
      </c>
      <c r="C22" s="29">
        <f>'[9]BS_CNB_web'!$C$26</f>
        <v>184420.21818999999</v>
      </c>
      <c r="E22" s="16"/>
    </row>
    <row r="23" spans="2:5" ht="12.75" customHeight="1">
      <c r="B23" s="21" t="s">
        <v>47</v>
      </c>
      <c r="C23" s="22">
        <f>'[9]BS_CNB_web'!$C$27</f>
        <v>126850.35525</v>
      </c>
      <c r="E23" s="16"/>
    </row>
    <row r="24" spans="2:5" ht="13.5" customHeight="1">
      <c r="B24" s="21" t="s">
        <v>48</v>
      </c>
      <c r="C24" s="22">
        <f>'[9]BS_CNB_web'!$C$28</f>
        <v>7299.629079999999</v>
      </c>
      <c r="E24" s="16"/>
    </row>
    <row r="25" spans="2:5" ht="13.5" customHeight="1">
      <c r="B25" s="8" t="s">
        <v>49</v>
      </c>
      <c r="C25" s="9">
        <f>'[9]BS_CNB_web'!$C$29</f>
        <v>50270.233859999964</v>
      </c>
      <c r="E25" s="16"/>
    </row>
    <row r="26" spans="2:5" ht="13.5" customHeight="1">
      <c r="B26" s="26" t="s">
        <v>50</v>
      </c>
      <c r="C26" s="27">
        <f>'[9]BS_CNB_web'!$C$30</f>
        <v>35000</v>
      </c>
      <c r="E26" s="16"/>
    </row>
    <row r="27" spans="2:5" ht="12.75">
      <c r="B27" s="4" t="s">
        <v>51</v>
      </c>
      <c r="C27" s="5">
        <f>'[9]BS_CNB_web'!$C$31</f>
        <v>1171791.2708899998</v>
      </c>
      <c r="E27" s="16"/>
    </row>
    <row r="28" spans="2:5" ht="12.75">
      <c r="B28" s="21" t="s">
        <v>52</v>
      </c>
      <c r="C28" s="22">
        <f>'[9]BS_CNB_web'!$C$32</f>
        <v>64433.12608</v>
      </c>
      <c r="E28" s="16"/>
    </row>
    <row r="29" spans="2:5" ht="12.75" customHeight="1">
      <c r="B29" s="21" t="s">
        <v>53</v>
      </c>
      <c r="C29" s="22">
        <f>'[9]BS_CNB_web'!$C$33</f>
        <v>1023608.86535</v>
      </c>
      <c r="E29" s="16"/>
    </row>
    <row r="30" spans="2:5" ht="13.5" customHeight="1">
      <c r="B30" s="8" t="s">
        <v>54</v>
      </c>
      <c r="C30" s="9">
        <f>'[9]BS_CNB_web'!$C$34</f>
        <v>83749.27945999999</v>
      </c>
      <c r="E30" s="16"/>
    </row>
    <row r="31" spans="2:5" ht="13.5" customHeight="1">
      <c r="B31" s="10" t="s">
        <v>55</v>
      </c>
      <c r="C31" s="11">
        <f>'[9]BS_CNB_web'!$C$38</f>
        <v>94208.72215999996</v>
      </c>
      <c r="E31" s="18"/>
    </row>
    <row r="32" spans="2:5" ht="12.75">
      <c r="B32" s="10" t="s">
        <v>42</v>
      </c>
      <c r="C32" s="11">
        <f>'[9]BS_CNB_web'!$C$40</f>
        <v>410.28319999999997</v>
      </c>
      <c r="E32" s="17"/>
    </row>
    <row r="33" spans="2:5" ht="13.5" customHeight="1">
      <c r="B33" s="10" t="s">
        <v>43</v>
      </c>
      <c r="C33" s="11">
        <f>'[9]BS_CNB_web'!$C$41</f>
        <v>1055.28175</v>
      </c>
      <c r="E33" s="19"/>
    </row>
    <row r="34" spans="2:5" ht="12.75" customHeight="1">
      <c r="B34" s="10" t="s">
        <v>44</v>
      </c>
      <c r="C34" s="11">
        <f>'[9]BS_CNB_web'!$C$42</f>
        <v>1302465.5579999997</v>
      </c>
      <c r="E34" s="16"/>
    </row>
    <row r="35" spans="2:3" ht="12.75" customHeight="1">
      <c r="B35" s="10" t="s">
        <v>45</v>
      </c>
      <c r="C35" s="11">
        <f>'[9]BS_CNB_web'!$C$43</f>
        <v>1486885.7761899997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C7" sqref="C7:C30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59</v>
      </c>
      <c r="E4" s="15"/>
    </row>
    <row r="5" spans="2:5" ht="13.5" thickBot="1">
      <c r="B5" s="1" t="s">
        <v>0</v>
      </c>
      <c r="C5" s="2" t="s">
        <v>60</v>
      </c>
      <c r="E5" s="16"/>
    </row>
    <row r="6" spans="2:5" ht="12.75">
      <c r="B6" s="31" t="s">
        <v>1</v>
      </c>
      <c r="C6" s="3"/>
      <c r="E6" s="16"/>
    </row>
    <row r="7" spans="2:5" ht="12.75">
      <c r="B7" s="32" t="s">
        <v>2</v>
      </c>
      <c r="C7" s="5">
        <f>'[9]PL_CNB_web'!$C$7</f>
        <v>307413.33668999997</v>
      </c>
      <c r="E7" s="16"/>
    </row>
    <row r="8" spans="2:5" ht="12.75">
      <c r="B8" s="6" t="s">
        <v>3</v>
      </c>
      <c r="C8" s="7">
        <f>'[9]PL_CNB_web'!$C$8</f>
        <v>505404.31619</v>
      </c>
      <c r="E8" s="16"/>
    </row>
    <row r="9" spans="2:5" ht="12.75">
      <c r="B9" s="6" t="s">
        <v>4</v>
      </c>
      <c r="C9" s="7">
        <f>'[9]PL_CNB_web'!$C$9</f>
        <v>185153.07062</v>
      </c>
      <c r="E9" s="16"/>
    </row>
    <row r="10" spans="2:5" ht="12.75">
      <c r="B10" s="6" t="s">
        <v>5</v>
      </c>
      <c r="C10" s="7">
        <f>'[9]PL_CNB_web'!$C$10</f>
        <v>17220.1773</v>
      </c>
      <c r="E10" s="16"/>
    </row>
    <row r="11" spans="2:5" ht="12.75">
      <c r="B11" s="8" t="s">
        <v>6</v>
      </c>
      <c r="C11" s="9">
        <f>'[9]PL_CNB_web'!$C$11</f>
        <v>4382.26842</v>
      </c>
      <c r="E11" s="16"/>
    </row>
    <row r="12" spans="2:5" ht="12.75">
      <c r="B12" s="4" t="s">
        <v>7</v>
      </c>
      <c r="C12" s="5">
        <f>'[9]PL_CNB_web'!$C$12</f>
        <v>7894.52345</v>
      </c>
      <c r="E12" s="16"/>
    </row>
    <row r="13" spans="2:5" ht="12.75">
      <c r="B13" s="6" t="s">
        <v>8</v>
      </c>
      <c r="C13" s="7">
        <f>'[9]PL_CNB_web'!$C$13</f>
        <v>10207.53781</v>
      </c>
      <c r="E13" s="17"/>
    </row>
    <row r="14" spans="2:5" ht="12.75">
      <c r="B14" s="6" t="s">
        <v>9</v>
      </c>
      <c r="C14" s="7">
        <f>'[9]PL_CNB_web'!$C$14</f>
        <v>2313.01436</v>
      </c>
      <c r="E14" s="18"/>
    </row>
    <row r="15" spans="2:5" ht="12.75">
      <c r="B15" s="10" t="s">
        <v>10</v>
      </c>
      <c r="C15" s="11">
        <f>'[9]PL_CNB_web'!$C$15</f>
        <v>1386.47152</v>
      </c>
      <c r="E15" s="16"/>
    </row>
    <row r="16" spans="2:5" ht="12.75">
      <c r="B16" s="4" t="s">
        <v>11</v>
      </c>
      <c r="C16" s="5">
        <f>'[9]PL_CNB_web'!$C$16</f>
        <v>237524.92810999998</v>
      </c>
      <c r="E16" s="16"/>
    </row>
    <row r="17" spans="2:5" ht="12.75">
      <c r="B17" s="6" t="s">
        <v>12</v>
      </c>
      <c r="C17" s="7">
        <f>'[9]PL_CNB_web'!$C$17</f>
        <v>271820.18157</v>
      </c>
      <c r="E17" s="17"/>
    </row>
    <row r="18" spans="2:5" ht="12.75">
      <c r="B18" s="6" t="s">
        <v>13</v>
      </c>
      <c r="C18" s="7">
        <f>'[9]PL_CNB_web'!$C$18</f>
        <v>68149.37491</v>
      </c>
      <c r="E18" s="18"/>
    </row>
    <row r="19" spans="2:5" ht="12.75">
      <c r="B19" s="6" t="s">
        <v>14</v>
      </c>
      <c r="C19" s="7">
        <f>'[9]PL_CNB_web'!$C$19</f>
        <v>366731.89124</v>
      </c>
      <c r="E19" s="18"/>
    </row>
    <row r="20" spans="2:5" ht="12.75">
      <c r="B20" s="8" t="s">
        <v>15</v>
      </c>
      <c r="C20" s="9">
        <f>'[9]PL_CNB_web'!$C$20</f>
        <v>332877.76979000005</v>
      </c>
      <c r="E20" s="16"/>
    </row>
    <row r="21" spans="2:5" ht="12.75">
      <c r="B21" s="4" t="s">
        <v>16</v>
      </c>
      <c r="C21" s="5">
        <f>'[9]PL_CNB_web'!$C$21</f>
        <v>62672.09047000002</v>
      </c>
      <c r="E21" s="16"/>
    </row>
    <row r="22" spans="2:5" ht="12.75">
      <c r="B22" s="6" t="s">
        <v>17</v>
      </c>
      <c r="C22" s="7">
        <f>'[9]PL_CNB_web'!$C$22</f>
        <v>89812.17421000001</v>
      </c>
      <c r="E22" s="16"/>
    </row>
    <row r="23" spans="2:5" ht="12.75">
      <c r="B23" s="6" t="s">
        <v>18</v>
      </c>
      <c r="C23" s="7">
        <f>'[9]PL_CNB_web'!$C$23</f>
        <v>5619.57043</v>
      </c>
      <c r="E23" s="16"/>
    </row>
    <row r="24" spans="2:5" ht="12.75">
      <c r="B24" s="6" t="s">
        <v>19</v>
      </c>
      <c r="C24" s="7">
        <f>'[9]PL_CNB_web'!$C$24</f>
        <v>1373.6029499999997</v>
      </c>
      <c r="E24" s="16"/>
    </row>
    <row r="25" spans="2:5" ht="12.75">
      <c r="B25" s="8" t="s">
        <v>20</v>
      </c>
      <c r="C25" s="9">
        <f>'[9]PL_CNB_web'!$C$25</f>
        <v>31386.05122</v>
      </c>
      <c r="E25" s="17"/>
    </row>
    <row r="26" spans="2:5" ht="12.75">
      <c r="B26" s="10" t="s">
        <v>21</v>
      </c>
      <c r="C26" s="11">
        <f>'[9]PL_CNB_web'!$C$26</f>
        <v>4541.897900000003</v>
      </c>
      <c r="E26" s="18"/>
    </row>
    <row r="27" spans="2:5" ht="12.75">
      <c r="B27" s="10" t="s">
        <v>22</v>
      </c>
      <c r="C27" s="11">
        <f>'[9]PL_CNB_web'!$C$28</f>
        <v>776.1637900000001</v>
      </c>
      <c r="E27" s="16"/>
    </row>
    <row r="28" spans="2:5" ht="12.75">
      <c r="B28" s="10" t="s">
        <v>23</v>
      </c>
      <c r="C28" s="11">
        <f>'[9]PL_CNB_web'!$C$29</f>
        <v>10086.184529999966</v>
      </c>
      <c r="E28" s="16"/>
    </row>
    <row r="29" spans="2:5" ht="12.75">
      <c r="B29" s="10" t="s">
        <v>24</v>
      </c>
      <c r="C29" s="11">
        <f>'[9]PL_CNB_web'!$C$30</f>
        <v>2833.1774100000002</v>
      </c>
      <c r="E29" s="16"/>
    </row>
    <row r="30" spans="2:5" ht="12.75">
      <c r="B30" s="4" t="s">
        <v>25</v>
      </c>
      <c r="C30" s="5">
        <f>'[9]PL_CNB_web'!$C$31</f>
        <v>7253.007119999966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Danaj Simona</cp:lastModifiedBy>
  <cp:lastPrinted>2012-08-02T09:51:33Z</cp:lastPrinted>
  <dcterms:created xsi:type="dcterms:W3CDTF">2010-03-05T13:11:17Z</dcterms:created>
  <dcterms:modified xsi:type="dcterms:W3CDTF">2021-10-26T14:25:16Z</dcterms:modified>
  <cp:category/>
  <cp:version/>
  <cp:contentType/>
  <cp:contentStatus/>
</cp:coreProperties>
</file>