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<sst xmlns="http://schemas.openxmlformats.org/spreadsheetml/2006/main" count="73" uniqueCount="72">
  <si>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</si>
  <si>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</si>
  <si>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</si>
  <si>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</si>
  <si>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</si>
  <si>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</si>
  <si>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</si>
  <si>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</si>
  <si>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</si>
  <si>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</si>
  <si>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</si>
  <si>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</si>
  <si>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</si>
  <si>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</si>
  <si>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</si>
  <si>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</si>
  <si>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</si>
  <si>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</si>
  <si>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</si>
  <si>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</si>
  <si>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</si>
  <si>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</si>
  <si>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</si>
  <si>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</si>
  <si>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</si>
  <si>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</si>
  <si>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</si>
  <si>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</si>
  <si>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</si>
  <si>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</si>
  <si>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</si>
  <si>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</si>
  <si>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</si>
  <si>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</si>
  <si>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</si>
  <si>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</si>
  <si>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</si>
  <si>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</si>
  <si>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</si>
  <si>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</si>
  <si>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</si>
  <si>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</si>
  <si>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</si>
  <si>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</si>
  <si>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</si>
  <si>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</si>
  <si>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</si>
  <si>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</si>
  <si>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</si>
  <si>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</si>
  <si>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</si>
  <si>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</si>
  <si>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</si>
  <si>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</si>
  <si>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</si>
  <si>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</si>
  <si>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</si>
  <si>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</si>
  <si>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</si>
  <si>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</si>
  <si>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</si>
  <si>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</si>
  <si>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</si>
  <si>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</si>
  <si>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</si>
  <si>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</si>
  <si>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</si>
  <si>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</si>
  <si>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 xml:space="preserve">   Reimbursement of administrative cost</t>
  </si>
  <si>
    <t>NON-CONSOLIDATED BALANCE SHEET AS OF 30 June 2017</t>
  </si>
  <si>
    <t>NON-CONSOLIDATED INCOME STATEMENT FOR THE PERIOD ENDED 30 June 2017</t>
  </si>
  <si>
    <t>Current tax assets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</si>
</sst>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Border="1" applyAlignment="1">
      <alignment horizontal="center" vertical="top" wrapText="1"/>
      <protection/>
    </xf>
    <xf numFmtId="3" fontId="2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6" fillId="0" borderId="24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3" fontId="56" fillId="7" borderId="24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top"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3" fontId="6" fillId="0" borderId="21" xfId="95" applyNumberFormat="1" applyFont="1" applyBorder="1" applyAlignment="1">
      <alignment horizontal="center"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0" fontId="5" fillId="0" borderId="21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58" fillId="7" borderId="24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0" fontId="6" fillId="0" borderId="24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4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0" fillId="0" borderId="25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41" fillId="0" borderId="20" xfId="95" applyFont="1" applyBorder="1" applyAlignment="1">
      <alignment horizontal="left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tabSelected="1" zoomScalePageLayoutView="0" workbookViewId="0" topLeftCell="A1">
      <selection activeCell="D42" sqref="D42:D43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69</v>
      </c>
      <c r="D2" s="3"/>
    </row>
    <row r="3" spans="2:4" ht="16.5" thickBot="1" thickTop="1">
      <c r="B3" s="5" t="s">
        <v>0</v>
      </c>
      <c r="C3" s="6" t="s">
        <v>1</v>
      </c>
      <c r="D3" s="7">
        <v>42916</v>
      </c>
    </row>
    <row r="4" spans="2:5" ht="13.5" customHeight="1" thickTop="1">
      <c r="B4" s="90" t="s">
        <v>2</v>
      </c>
      <c r="C4" s="92"/>
      <c r="D4" s="94"/>
      <c r="E4" s="8"/>
    </row>
    <row r="5" spans="2:5" ht="12.75" customHeight="1">
      <c r="B5" s="91"/>
      <c r="C5" s="93"/>
      <c r="D5" s="95"/>
      <c r="E5" s="9"/>
    </row>
    <row r="6" spans="2:6" ht="12.75" customHeight="1">
      <c r="B6" s="88" t="s">
        <v>3</v>
      </c>
      <c r="C6" s="56"/>
      <c r="D6" s="89">
        <v>1855</v>
      </c>
      <c r="E6" s="9"/>
      <c r="F6" s="16"/>
    </row>
    <row r="7" spans="2:5" ht="12.75" customHeight="1">
      <c r="B7" s="71"/>
      <c r="C7" s="57"/>
      <c r="D7" s="96"/>
      <c r="E7" s="9"/>
    </row>
    <row r="8" spans="2:5" ht="12.75" customHeight="1">
      <c r="B8" s="88" t="s">
        <v>4</v>
      </c>
      <c r="C8" s="56"/>
      <c r="D8" s="89">
        <v>564</v>
      </c>
      <c r="E8" s="9"/>
    </row>
    <row r="9" spans="2:5" ht="12.75" customHeight="1">
      <c r="B9" s="71"/>
      <c r="C9" s="57"/>
      <c r="D9" s="96"/>
      <c r="E9" s="9"/>
    </row>
    <row r="10" spans="2:5" ht="12.75" customHeight="1">
      <c r="B10" s="12" t="s">
        <v>5</v>
      </c>
      <c r="C10" s="13"/>
      <c r="D10" s="47">
        <v>6758</v>
      </c>
      <c r="E10" s="9"/>
    </row>
    <row r="11" spans="2:5" ht="12.75" customHeight="1">
      <c r="B11" s="88" t="s">
        <v>6</v>
      </c>
      <c r="C11" s="56"/>
      <c r="D11" s="89">
        <f>D13+D15+D19+D21</f>
        <v>427913</v>
      </c>
      <c r="E11" s="9"/>
    </row>
    <row r="12" spans="2:5" ht="12.75" customHeight="1">
      <c r="B12" s="71"/>
      <c r="C12" s="57"/>
      <c r="D12" s="96"/>
      <c r="E12" s="14"/>
    </row>
    <row r="13" spans="2:6" ht="12.75" customHeight="1">
      <c r="B13" s="85" t="s">
        <v>33</v>
      </c>
      <c r="C13" s="56"/>
      <c r="D13" s="87">
        <v>119261</v>
      </c>
      <c r="E13" s="15"/>
      <c r="F13" s="16"/>
    </row>
    <row r="14" spans="2:5" ht="12.75" customHeight="1">
      <c r="B14" s="86"/>
      <c r="C14" s="57"/>
      <c r="D14" s="78"/>
      <c r="E14" s="9"/>
    </row>
    <row r="15" spans="2:6" ht="12.75" customHeight="1">
      <c r="B15" s="85" t="s">
        <v>34</v>
      </c>
      <c r="C15" s="56"/>
      <c r="D15" s="87">
        <v>197012</v>
      </c>
      <c r="E15" s="9"/>
      <c r="F15" s="16"/>
    </row>
    <row r="16" spans="2:5" ht="12.75" customHeight="1">
      <c r="B16" s="86"/>
      <c r="C16" s="57"/>
      <c r="D16" s="78"/>
      <c r="E16" s="18"/>
    </row>
    <row r="17" spans="2:5" ht="12.75" hidden="1">
      <c r="B17" s="85" t="s">
        <v>35</v>
      </c>
      <c r="C17" s="56"/>
      <c r="D17" s="87">
        <v>0</v>
      </c>
      <c r="E17" s="15"/>
    </row>
    <row r="18" spans="2:5" ht="12.75" hidden="1">
      <c r="B18" s="86"/>
      <c r="C18" s="57"/>
      <c r="D18" s="78"/>
      <c r="E18" s="15"/>
    </row>
    <row r="19" spans="2:5" ht="12.75">
      <c r="B19" s="85" t="s">
        <v>66</v>
      </c>
      <c r="C19" s="56"/>
      <c r="D19" s="87">
        <v>282</v>
      </c>
      <c r="E19" s="15"/>
    </row>
    <row r="20" spans="2:5" ht="12.75">
      <c r="B20" s="86"/>
      <c r="C20" s="57"/>
      <c r="D20" s="78"/>
      <c r="E20" s="15"/>
    </row>
    <row r="21" spans="2:5" ht="12.75" customHeight="1">
      <c r="B21" s="85" t="s">
        <v>36</v>
      </c>
      <c r="C21" s="56"/>
      <c r="D21" s="87">
        <v>111358</v>
      </c>
      <c r="E21" s="15"/>
    </row>
    <row r="22" spans="2:5" ht="12.75" customHeight="1">
      <c r="B22" s="86"/>
      <c r="C22" s="57"/>
      <c r="D22" s="78"/>
      <c r="E22" s="9"/>
    </row>
    <row r="23" spans="2:5" ht="12.75" customHeight="1">
      <c r="B23" s="88" t="s">
        <v>7</v>
      </c>
      <c r="C23" s="56"/>
      <c r="D23" s="89">
        <v>59787</v>
      </c>
      <c r="E23" s="9"/>
    </row>
    <row r="24" spans="2:5" ht="12.75" customHeight="1" thickBot="1">
      <c r="B24" s="82"/>
      <c r="C24" s="51"/>
      <c r="D24" s="53"/>
      <c r="E24" s="9"/>
    </row>
    <row r="25" spans="2:5" ht="12.75" customHeight="1">
      <c r="B25" s="61" t="s">
        <v>8</v>
      </c>
      <c r="C25" s="50"/>
      <c r="D25" s="52">
        <v>245723</v>
      </c>
      <c r="E25" s="9"/>
    </row>
    <row r="26" spans="2:5" ht="13.5" customHeight="1" thickBot="1">
      <c r="B26" s="82"/>
      <c r="C26" s="51"/>
      <c r="D26" s="53"/>
      <c r="E26" s="9"/>
    </row>
    <row r="27" spans="2:5" ht="13.5" customHeight="1">
      <c r="B27" s="81" t="s">
        <v>67</v>
      </c>
      <c r="C27" s="83"/>
      <c r="D27" s="60">
        <v>96</v>
      </c>
      <c r="E27" s="9"/>
    </row>
    <row r="28" spans="2:5" ht="13.5" customHeight="1" thickBot="1">
      <c r="B28" s="98"/>
      <c r="C28" s="63"/>
      <c r="D28" s="65"/>
      <c r="E28" s="9"/>
    </row>
    <row r="29" spans="2:5" ht="13.5" customHeight="1">
      <c r="B29" s="81" t="s">
        <v>71</v>
      </c>
      <c r="C29" s="97"/>
      <c r="D29" s="60">
        <v>34</v>
      </c>
      <c r="E29" s="9"/>
    </row>
    <row r="30" spans="2:5" ht="13.5" customHeight="1" thickBot="1">
      <c r="B30" s="82"/>
      <c r="C30" s="63"/>
      <c r="D30" s="65"/>
      <c r="E30" s="9"/>
    </row>
    <row r="31" spans="2:5" ht="12.75" customHeight="1">
      <c r="B31" s="81" t="s">
        <v>9</v>
      </c>
      <c r="C31" s="83"/>
      <c r="D31" s="60">
        <v>403</v>
      </c>
      <c r="E31" s="9"/>
    </row>
    <row r="32" spans="2:5" ht="13.5" customHeight="1" thickBot="1">
      <c r="B32" s="82"/>
      <c r="C32" s="51"/>
      <c r="D32" s="84"/>
      <c r="E32" s="9"/>
    </row>
    <row r="33" spans="2:5" ht="13.5" thickBot="1">
      <c r="B33" s="19" t="s">
        <v>10</v>
      </c>
      <c r="C33" s="20"/>
      <c r="D33" s="44">
        <v>4725</v>
      </c>
      <c r="E33" s="9"/>
    </row>
    <row r="34" spans="2:5" ht="12.75" customHeight="1">
      <c r="B34" s="81" t="s">
        <v>11</v>
      </c>
      <c r="C34" s="83"/>
      <c r="D34" s="60">
        <v>6855</v>
      </c>
      <c r="E34" s="9"/>
    </row>
    <row r="35" spans="2:5" ht="13.5" customHeight="1" thickBot="1">
      <c r="B35" s="74"/>
      <c r="C35" s="67"/>
      <c r="D35" s="84"/>
      <c r="E35" s="14"/>
    </row>
    <row r="36" spans="2:5" ht="13.5" customHeight="1" thickTop="1">
      <c r="B36" s="70" t="s">
        <v>12</v>
      </c>
      <c r="C36" s="66"/>
      <c r="D36" s="68">
        <f>D6+D8+D10+D11+D23+D25+D31+D33+D34+D27+D29</f>
        <v>754713</v>
      </c>
      <c r="E36" s="14"/>
    </row>
    <row r="37" spans="2:5" ht="13.5" customHeight="1" thickBot="1">
      <c r="B37" s="74"/>
      <c r="C37" s="67"/>
      <c r="D37" s="69"/>
      <c r="E37" s="15"/>
    </row>
    <row r="38" spans="2:5" ht="17.25" thickBot="1" thickTop="1">
      <c r="B38" s="1" t="s">
        <v>37</v>
      </c>
      <c r="C38" s="22"/>
      <c r="D38" s="23"/>
      <c r="E38" s="15"/>
    </row>
    <row r="39" spans="2:5" ht="14.25" thickBot="1" thickTop="1">
      <c r="B39" s="5" t="s">
        <v>13</v>
      </c>
      <c r="C39" s="24"/>
      <c r="D39" s="25"/>
      <c r="E39" s="14"/>
    </row>
    <row r="40" spans="2:5" ht="13.5" customHeight="1" thickTop="1">
      <c r="B40" s="70" t="s">
        <v>14</v>
      </c>
      <c r="C40" s="66"/>
      <c r="D40" s="77"/>
      <c r="E40" s="26"/>
    </row>
    <row r="41" spans="2:5" ht="12.75" customHeight="1">
      <c r="B41" s="71"/>
      <c r="C41" s="57"/>
      <c r="D41" s="78"/>
      <c r="E41" s="9"/>
    </row>
    <row r="42" spans="2:4" ht="12.75" customHeight="1">
      <c r="B42" s="54" t="s">
        <v>38</v>
      </c>
      <c r="C42" s="56"/>
      <c r="D42" s="58">
        <v>101958</v>
      </c>
    </row>
    <row r="43" spans="2:4" ht="12.75" customHeight="1">
      <c r="B43" s="55"/>
      <c r="C43" s="57"/>
      <c r="D43" s="59"/>
    </row>
    <row r="44" spans="2:4" ht="12.75" customHeight="1">
      <c r="B44" s="54" t="s">
        <v>39</v>
      </c>
      <c r="C44" s="56"/>
      <c r="D44" s="58">
        <v>3842</v>
      </c>
    </row>
    <row r="45" spans="2:4" ht="12.75" customHeight="1">
      <c r="B45" s="55"/>
      <c r="C45" s="57"/>
      <c r="D45" s="59"/>
    </row>
    <row r="46" spans="2:4" ht="12.75" customHeight="1">
      <c r="B46" s="54" t="s">
        <v>40</v>
      </c>
      <c r="C46" s="56"/>
      <c r="D46" s="58">
        <v>26427</v>
      </c>
    </row>
    <row r="47" spans="2:4" ht="12.75" customHeight="1" thickBot="1">
      <c r="B47" s="55"/>
      <c r="C47" s="57"/>
      <c r="D47" s="59"/>
    </row>
    <row r="48" spans="2:6" ht="13.5" customHeight="1" thickTop="1">
      <c r="B48" s="70" t="s">
        <v>15</v>
      </c>
      <c r="C48" s="66"/>
      <c r="D48" s="68">
        <f>D42+D44+D46</f>
        <v>132227</v>
      </c>
      <c r="F48" s="16"/>
    </row>
    <row r="49" spans="2:4" ht="13.5" customHeight="1" thickBot="1">
      <c r="B49" s="74"/>
      <c r="C49" s="67"/>
      <c r="D49" s="69"/>
    </row>
    <row r="50" spans="2:4" ht="13.5" customHeight="1" thickTop="1">
      <c r="B50" s="70" t="s">
        <v>16</v>
      </c>
      <c r="C50" s="66"/>
      <c r="D50" s="72">
        <f>D52+D54+D56</f>
        <v>538927</v>
      </c>
    </row>
    <row r="51" spans="2:4" ht="12.75" customHeight="1">
      <c r="B51" s="71"/>
      <c r="C51" s="57"/>
      <c r="D51" s="73"/>
    </row>
    <row r="52" spans="2:4" ht="12.75" customHeight="1">
      <c r="B52" s="75" t="s">
        <v>41</v>
      </c>
      <c r="C52" s="56"/>
      <c r="D52" s="58">
        <v>30491</v>
      </c>
    </row>
    <row r="53" spans="2:6" s="4" customFormat="1" ht="12.75" customHeight="1">
      <c r="B53" s="76"/>
      <c r="C53" s="57"/>
      <c r="D53" s="59"/>
      <c r="F53" s="2"/>
    </row>
    <row r="54" spans="2:6" s="4" customFormat="1" ht="12.75" customHeight="1">
      <c r="B54" s="75" t="s">
        <v>42</v>
      </c>
      <c r="C54" s="56"/>
      <c r="D54" s="58">
        <v>416479</v>
      </c>
      <c r="F54" s="2"/>
    </row>
    <row r="55" spans="2:6" s="4" customFormat="1" ht="12.75" customHeight="1">
      <c r="B55" s="76"/>
      <c r="C55" s="57"/>
      <c r="D55" s="59"/>
      <c r="F55" s="2"/>
    </row>
    <row r="56" spans="2:6" s="4" customFormat="1" ht="12.75" customHeight="1">
      <c r="B56" s="75" t="s">
        <v>43</v>
      </c>
      <c r="C56" s="56"/>
      <c r="D56" s="58">
        <v>91957</v>
      </c>
      <c r="F56" s="2"/>
    </row>
    <row r="57" spans="2:6" s="4" customFormat="1" ht="12.75" customHeight="1" thickBot="1">
      <c r="B57" s="76"/>
      <c r="C57" s="57"/>
      <c r="D57" s="59"/>
      <c r="F57" s="2"/>
    </row>
    <row r="58" spans="2:6" s="4" customFormat="1" ht="12.75" customHeight="1" hidden="1">
      <c r="B58" s="61" t="s">
        <v>17</v>
      </c>
      <c r="C58" s="50"/>
      <c r="D58" s="64">
        <v>0</v>
      </c>
      <c r="F58" s="2"/>
    </row>
    <row r="59" spans="2:6" s="4" customFormat="1" ht="13.5" hidden="1" thickBot="1">
      <c r="B59" s="62"/>
      <c r="C59" s="63"/>
      <c r="D59" s="65"/>
      <c r="F59" s="2"/>
    </row>
    <row r="60" spans="2:6" s="4" customFormat="1" ht="12.75" customHeight="1">
      <c r="B60" s="81" t="s">
        <v>18</v>
      </c>
      <c r="C60" s="83"/>
      <c r="D60" s="60">
        <v>82294</v>
      </c>
      <c r="F60" s="2"/>
    </row>
    <row r="61" spans="2:6" s="4" customFormat="1" ht="13.5" customHeight="1" thickBot="1">
      <c r="B61" s="82"/>
      <c r="C61" s="51"/>
      <c r="D61" s="53"/>
      <c r="F61" s="2"/>
    </row>
    <row r="62" spans="2:6" s="4" customFormat="1" ht="13.5" thickBot="1">
      <c r="B62" s="41" t="s">
        <v>65</v>
      </c>
      <c r="C62" s="42"/>
      <c r="D62" s="46">
        <v>1265</v>
      </c>
      <c r="F62" s="2"/>
    </row>
    <row r="63" spans="2:6" s="4" customFormat="1" ht="13.5" thickBot="1">
      <c r="B63" s="21" t="s">
        <v>19</v>
      </c>
      <c r="C63" s="27"/>
      <c r="D63" s="43">
        <f>D50+D60+D62</f>
        <v>622486</v>
      </c>
      <c r="F63" s="2"/>
    </row>
    <row r="64" spans="2:6" s="4" customFormat="1" ht="13.5" customHeight="1" thickTop="1">
      <c r="B64" s="70" t="s">
        <v>20</v>
      </c>
      <c r="C64" s="79"/>
      <c r="D64" s="68">
        <f>D48+D63</f>
        <v>754713</v>
      </c>
      <c r="F64" s="2"/>
    </row>
    <row r="65" spans="2:6" s="4" customFormat="1" ht="13.5" customHeight="1" thickBot="1">
      <c r="B65" s="74"/>
      <c r="C65" s="80"/>
      <c r="D65" s="69"/>
      <c r="F65" s="2"/>
    </row>
    <row r="66" spans="2:6" s="4" customFormat="1" ht="15" thickTop="1">
      <c r="B66" s="2"/>
      <c r="C66" s="2"/>
      <c r="D66" s="28"/>
      <c r="F66" s="2"/>
    </row>
    <row r="70" spans="2:6" s="4" customFormat="1" ht="12.75">
      <c r="B70" s="2"/>
      <c r="C70" s="2"/>
      <c r="D70" s="16"/>
      <c r="F70" s="2"/>
    </row>
  </sheetData>
  <sheetProtection/>
  <mergeCells count="84">
    <mergeCell ref="B29:B30"/>
    <mergeCell ref="C29:C30"/>
    <mergeCell ref="D29:D30"/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C40:C41"/>
    <mergeCell ref="D40:D41"/>
    <mergeCell ref="B42:B43"/>
    <mergeCell ref="C42:C43"/>
    <mergeCell ref="D42:D43"/>
    <mergeCell ref="B64:B65"/>
    <mergeCell ref="C64:C65"/>
    <mergeCell ref="D64:D65"/>
    <mergeCell ref="B60:B61"/>
    <mergeCell ref="C60:C61"/>
    <mergeCell ref="B52:B53"/>
    <mergeCell ref="C52:C53"/>
    <mergeCell ref="D52:D53"/>
    <mergeCell ref="B56:B57"/>
    <mergeCell ref="B54:B55"/>
    <mergeCell ref="C54:C55"/>
    <mergeCell ref="D54:D55"/>
    <mergeCell ref="C56:C57"/>
    <mergeCell ref="C48:C49"/>
    <mergeCell ref="D48:D49"/>
    <mergeCell ref="B50:B51"/>
    <mergeCell ref="C50:C51"/>
    <mergeCell ref="D50:D51"/>
    <mergeCell ref="B48:B49"/>
    <mergeCell ref="C25:C26"/>
    <mergeCell ref="D25:D26"/>
    <mergeCell ref="B46:B47"/>
    <mergeCell ref="C46:C47"/>
    <mergeCell ref="D46:D47"/>
    <mergeCell ref="D60:D61"/>
    <mergeCell ref="D56:D57"/>
    <mergeCell ref="B58:B59"/>
    <mergeCell ref="C58:C59"/>
    <mergeCell ref="D58:D59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3.57421875" style="29" customWidth="1"/>
    <col min="2" max="2" width="47.57421875" style="29" customWidth="1"/>
    <col min="3" max="3" width="46.28125" style="29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101" t="s">
        <v>70</v>
      </c>
      <c r="C3" s="101"/>
      <c r="D3" s="3" t="s">
        <v>44</v>
      </c>
    </row>
    <row r="4" spans="2:5" ht="16.5" thickBot="1" thickTop="1">
      <c r="B4" s="5" t="s">
        <v>21</v>
      </c>
      <c r="C4" s="6" t="s">
        <v>1</v>
      </c>
      <c r="D4" s="30">
        <v>2017</v>
      </c>
      <c r="E4" s="8"/>
    </row>
    <row r="5" spans="2:5" ht="13.5" customHeight="1" thickTop="1">
      <c r="B5" s="90" t="s">
        <v>22</v>
      </c>
      <c r="C5" s="99"/>
      <c r="D5" s="31"/>
      <c r="E5" s="9"/>
    </row>
    <row r="6" spans="2:5" ht="12.75" customHeight="1">
      <c r="B6" s="91"/>
      <c r="C6" s="100"/>
      <c r="D6" s="33"/>
      <c r="E6" s="9"/>
    </row>
    <row r="7" spans="2:5" ht="12.75">
      <c r="B7" s="10" t="s">
        <v>23</v>
      </c>
      <c r="C7" s="34"/>
      <c r="D7" s="33"/>
      <c r="E7" s="9"/>
    </row>
    <row r="8" spans="2:5" ht="12.75">
      <c r="B8" s="17" t="s">
        <v>45</v>
      </c>
      <c r="C8" s="32"/>
      <c r="D8" s="11">
        <v>217755</v>
      </c>
      <c r="E8" s="9"/>
    </row>
    <row r="9" spans="2:5" ht="12.75">
      <c r="B9" s="17" t="s">
        <v>46</v>
      </c>
      <c r="C9" s="32"/>
      <c r="D9" s="11">
        <v>85299</v>
      </c>
      <c r="E9" s="9"/>
    </row>
    <row r="10" spans="2:5" ht="12.75">
      <c r="B10" s="10" t="s">
        <v>47</v>
      </c>
      <c r="C10" s="32"/>
      <c r="D10" s="11"/>
      <c r="E10" s="9"/>
    </row>
    <row r="11" spans="2:5" ht="12.75">
      <c r="B11" s="17" t="s">
        <v>48</v>
      </c>
      <c r="C11" s="32"/>
      <c r="D11" s="11">
        <v>7268</v>
      </c>
      <c r="E11" s="9"/>
    </row>
    <row r="12" spans="2:5" ht="12.75">
      <c r="B12" s="17" t="s">
        <v>49</v>
      </c>
      <c r="C12" s="32"/>
      <c r="D12" s="11">
        <v>4415</v>
      </c>
      <c r="E12" s="9"/>
    </row>
    <row r="13" spans="2:5" ht="13.5" thickBot="1">
      <c r="B13" s="19" t="s">
        <v>50</v>
      </c>
      <c r="C13" s="35"/>
      <c r="D13" s="44">
        <f>D8-D9-D11+D12</f>
        <v>129603</v>
      </c>
      <c r="E13" s="14"/>
    </row>
    <row r="14" spans="2:5" ht="12.75">
      <c r="B14" s="10" t="s">
        <v>24</v>
      </c>
      <c r="C14" s="34"/>
      <c r="D14" s="33"/>
      <c r="E14" s="15"/>
    </row>
    <row r="15" spans="2:5" ht="12.75">
      <c r="B15" s="17" t="s">
        <v>51</v>
      </c>
      <c r="C15" s="34"/>
      <c r="D15" s="11">
        <v>9214</v>
      </c>
      <c r="E15" s="9"/>
    </row>
    <row r="16" spans="2:5" ht="12.75">
      <c r="B16" s="17" t="s">
        <v>52</v>
      </c>
      <c r="C16" s="34"/>
      <c r="D16" s="11">
        <v>1540</v>
      </c>
      <c r="E16" s="9"/>
    </row>
    <row r="17" spans="2:5" ht="13.5" thickBot="1">
      <c r="B17" s="19" t="s">
        <v>53</v>
      </c>
      <c r="C17" s="35"/>
      <c r="D17" s="44">
        <f>D15-D16</f>
        <v>7674</v>
      </c>
      <c r="E17" s="18"/>
    </row>
    <row r="18" spans="2:5" ht="13.5" thickBot="1">
      <c r="B18" s="19" t="s">
        <v>25</v>
      </c>
      <c r="C18" s="35"/>
      <c r="D18" s="44">
        <v>2</v>
      </c>
      <c r="E18" s="15"/>
    </row>
    <row r="19" spans="2:5" ht="12.75">
      <c r="B19" s="10" t="s">
        <v>26</v>
      </c>
      <c r="C19" s="34"/>
      <c r="D19" s="33"/>
      <c r="E19" s="15"/>
    </row>
    <row r="20" spans="2:5" ht="12.75">
      <c r="B20" s="17" t="s">
        <v>54</v>
      </c>
      <c r="C20" s="34"/>
      <c r="D20" s="11">
        <v>85624</v>
      </c>
      <c r="E20" s="9"/>
    </row>
    <row r="21" spans="2:5" ht="12.75">
      <c r="B21" s="17" t="s">
        <v>55</v>
      </c>
      <c r="C21" s="34"/>
      <c r="D21" s="11">
        <v>21497</v>
      </c>
      <c r="E21" s="9"/>
    </row>
    <row r="22" spans="2:5" ht="12.75">
      <c r="B22" s="10" t="s">
        <v>56</v>
      </c>
      <c r="C22" s="34"/>
      <c r="D22" s="11"/>
      <c r="E22" s="9"/>
    </row>
    <row r="23" spans="2:5" ht="12.75">
      <c r="B23" s="17" t="s">
        <v>57</v>
      </c>
      <c r="C23" s="34"/>
      <c r="D23" s="11">
        <v>55327</v>
      </c>
      <c r="E23" s="9"/>
    </row>
    <row r="24" spans="2:5" ht="12.75">
      <c r="B24" s="17" t="s">
        <v>58</v>
      </c>
      <c r="C24" s="34"/>
      <c r="D24" s="11">
        <v>31244</v>
      </c>
      <c r="E24" s="9"/>
    </row>
    <row r="25" spans="2:5" ht="13.5" thickBot="1">
      <c r="B25" s="19" t="s">
        <v>59</v>
      </c>
      <c r="C25" s="35"/>
      <c r="D25" s="44">
        <f>D20-D21+D23-D24</f>
        <v>88210</v>
      </c>
      <c r="E25" s="14"/>
    </row>
    <row r="26" spans="2:5" ht="12.75">
      <c r="B26" s="10" t="s">
        <v>27</v>
      </c>
      <c r="C26" s="34"/>
      <c r="D26" s="33"/>
      <c r="E26" s="15"/>
    </row>
    <row r="27" spans="2:5" ht="12.75">
      <c r="B27" s="17" t="s">
        <v>60</v>
      </c>
      <c r="C27" s="34"/>
      <c r="D27" s="11">
        <v>49442</v>
      </c>
      <c r="E27" s="9"/>
    </row>
    <row r="28" spans="2:5" ht="12.75">
      <c r="B28" s="17" t="s">
        <v>61</v>
      </c>
      <c r="C28" s="34"/>
      <c r="D28" s="11">
        <v>1480</v>
      </c>
      <c r="E28" s="9"/>
    </row>
    <row r="29" spans="2:5" ht="12.75">
      <c r="B29" s="17" t="s">
        <v>62</v>
      </c>
      <c r="C29" s="34"/>
      <c r="D29" s="11">
        <v>357</v>
      </c>
      <c r="E29" s="9"/>
    </row>
    <row r="30" spans="2:5" ht="12.75">
      <c r="B30" s="17" t="s">
        <v>63</v>
      </c>
      <c r="C30" s="34"/>
      <c r="D30" s="11">
        <v>15501</v>
      </c>
      <c r="E30" s="9"/>
    </row>
    <row r="31" spans="2:5" ht="12.75">
      <c r="B31" s="17" t="s">
        <v>68</v>
      </c>
      <c r="C31" s="48"/>
      <c r="D31" s="49">
        <v>575</v>
      </c>
      <c r="E31" s="9"/>
    </row>
    <row r="32" spans="2:5" ht="13.5" thickBot="1">
      <c r="B32" s="19" t="s">
        <v>64</v>
      </c>
      <c r="C32" s="35"/>
      <c r="D32" s="45">
        <f>D27+D28-D29-D30-D31</f>
        <v>34489</v>
      </c>
      <c r="E32" s="14"/>
    </row>
    <row r="33" spans="2:5" ht="13.5" thickBot="1">
      <c r="B33" s="19" t="s">
        <v>28</v>
      </c>
      <c r="C33" s="35"/>
      <c r="D33" s="44">
        <v>2253</v>
      </c>
      <c r="E33" s="14"/>
    </row>
    <row r="34" spans="2:5" ht="13.5" thickBot="1">
      <c r="B34" s="19" t="s">
        <v>29</v>
      </c>
      <c r="C34" s="35"/>
      <c r="D34" s="44">
        <v>704</v>
      </c>
      <c r="E34" s="15"/>
    </row>
    <row r="35" spans="2:5" ht="13.5" thickBot="1">
      <c r="B35" s="19" t="s">
        <v>30</v>
      </c>
      <c r="C35" s="35"/>
      <c r="D35" s="44">
        <f>D13+D17+D18-D25-D32-D33-D34</f>
        <v>11623</v>
      </c>
      <c r="E35" s="15"/>
    </row>
    <row r="36" spans="2:5" ht="13.5" thickBot="1">
      <c r="B36" s="21" t="s">
        <v>31</v>
      </c>
      <c r="C36" s="36"/>
      <c r="D36" s="37">
        <v>2192</v>
      </c>
      <c r="E36" s="14"/>
    </row>
    <row r="37" spans="2:5" ht="14.25" thickBot="1" thickTop="1">
      <c r="B37" s="21" t="s">
        <v>32</v>
      </c>
      <c r="C37" s="36"/>
      <c r="D37" s="37">
        <f>D35-D36</f>
        <v>9431</v>
      </c>
      <c r="E37" s="26"/>
    </row>
    <row r="38" spans="2:5" ht="13.5" thickTop="1">
      <c r="B38" s="38"/>
      <c r="C38" s="39"/>
      <c r="D38" s="40"/>
      <c r="E38" s="9"/>
    </row>
  </sheetData>
  <sheetProtection/>
  <mergeCells count="3">
    <mergeCell ref="B5:B6"/>
    <mergeCell ref="C5:C6"/>
    <mergeCell ref="B3:C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2017-10-04T17:07:58Z</dcterms:modified>
  <cp:category/>
  <cp:version/>
  <cp:contentType/>
  <cp:contentStatus/>
</cp:coreProperties>
</file>